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8b8498a996fbc93/Skylark Mansions Private Limited/Claims/IBBI/4-Claims as on 10-09-2024/"/>
    </mc:Choice>
  </mc:AlternateContent>
  <xr:revisionPtr revIDLastSave="23" documentId="13_ncr:1_{77285307-4EAF-447A-8DD3-5C9DCA7C7281}" xr6:coauthVersionLast="47" xr6:coauthVersionMax="47" xr10:uidLastSave="{6271FC58-16BB-4A0D-95C1-99C3A1CC9E4E}"/>
  <bookViews>
    <workbookView xWindow="-108" yWindow="-108" windowWidth="23256" windowHeight="12456" xr2:uid="{21024C86-AA99-466E-8EBA-13BFCCD765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8" i="1"/>
  <c r="E29" i="1"/>
</calcChain>
</file>

<file path=xl/sharedStrings.xml><?xml version="1.0" encoding="utf-8"?>
<sst xmlns="http://schemas.openxmlformats.org/spreadsheetml/2006/main" count="234" uniqueCount="49">
  <si>
    <t xml:space="preserve">Sl.No </t>
  </si>
  <si>
    <t xml:space="preserve">Name of the Creditor </t>
  </si>
  <si>
    <t xml:space="preserve">Date of Receipt </t>
  </si>
  <si>
    <t xml:space="preserve">Amount Claimed </t>
  </si>
  <si>
    <t xml:space="preserve">Details of Claims Admitted </t>
  </si>
  <si>
    <t xml:space="preserve">Amount of Claim Admitted </t>
  </si>
  <si>
    <t>Nature of Claim</t>
  </si>
  <si>
    <t xml:space="preserve">Amount Covered by Security Interest </t>
  </si>
  <si>
    <t>Amount Coverd by Guarnatee</t>
  </si>
  <si>
    <t>Whether
related
party?</t>
  </si>
  <si>
    <t>% of
voting
share in
CoC</t>
  </si>
  <si>
    <t>Amount
of
contingent
claim</t>
  </si>
  <si>
    <t>Amount
of any
Mutual
dues,
that may
be set-off</t>
  </si>
  <si>
    <t>Amount
of claim
not
admitted</t>
  </si>
  <si>
    <t>Amount
of claim
under
verification</t>
  </si>
  <si>
    <t>Remark
s, if any</t>
  </si>
  <si>
    <t xml:space="preserve"> </t>
  </si>
  <si>
    <t>Homebuyer</t>
  </si>
  <si>
    <t>NA</t>
  </si>
  <si>
    <t>Nil</t>
  </si>
  <si>
    <t>Total</t>
  </si>
  <si>
    <t xml:space="preserve">Name of the Corporate Debtor : Skylark Mansions Private Limited - Project Ithaca </t>
  </si>
  <si>
    <t>Date of Commencemnt of CIRP : 07-02-2020</t>
  </si>
  <si>
    <t>HDFC SUBMITTED CLAIMS ON BEHALF OF THE FOLLOWING</t>
  </si>
  <si>
    <t>ANNAVARAPU MANEESH G SAI</t>
  </si>
  <si>
    <t>ASMITA SHARMA</t>
  </si>
  <si>
    <t>BARSA RANI TRIPATHY</t>
  </si>
  <si>
    <t>CHAKERWARTI NATASHA R</t>
  </si>
  <si>
    <t>DIVEELA ANAND</t>
  </si>
  <si>
    <t>GOPANAPALLE SRAVAN KUMAR</t>
  </si>
  <si>
    <t>HUTTESHA K T</t>
  </si>
  <si>
    <t>PARIDHI AJMERA</t>
  </si>
  <si>
    <t>PRAMOD SINGH</t>
  </si>
  <si>
    <t>PRATHIBHA R K</t>
  </si>
  <si>
    <t>R KRISHNA KUMAR</t>
  </si>
  <si>
    <t>ROSHAN MANOHAR</t>
  </si>
  <si>
    <t>S MISHRA SWAYAMPRABHA</t>
  </si>
  <si>
    <t>SACHIN KUMAR SASANGAN PILLAI</t>
  </si>
  <si>
    <t>SAHOO LULU KUMAR</t>
  </si>
  <si>
    <t>SAMI FARAH ZOYA</t>
  </si>
  <si>
    <t>SARASWAT NEHA</t>
  </si>
  <si>
    <t>SHRIPAD S NAIK RAIKAR</t>
  </si>
  <si>
    <t>SINGH NITIN</t>
  </si>
  <si>
    <t>SURAJ KUMAR</t>
  </si>
  <si>
    <t>TELKAR AMITH VENKATESH</t>
  </si>
  <si>
    <t>Admitted by Erstwhile RP Before 03.05.2023</t>
  </si>
  <si>
    <t>HDFC Votes with 0.69% in aggregate</t>
  </si>
  <si>
    <t>List of Unsecured financial creditors (other than financial creditors belonging to any class of creditors)</t>
  </si>
  <si>
    <t>List of Creditors as on : 12-09-2024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</si>
</sst>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0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CC8E8-5F0F-4EE9-B733-8ED73B4418DB}">
  <sheetPr>
    <pageSetUpPr fitToPage="1"/>
  </sheetPr>
  <dimension ref="A1:IB29"/>
  <sheetViews>
    <sheetView tabSelected="1" topLeftCell="A20" zoomScale="85" zoomScaleNormal="85" workbookViewId="0">
      <selection activeCell="F31" sqref="F31"/>
    </sheetView>
  </sheetViews>
  <sheetFormatPr defaultColWidth="9.109375" defaultRowHeight="14.4" x14ac:dyDescent="0.3"/>
  <cols>
    <col min="1" max="1" width="10.109375" style="1" customWidth="1"/>
    <col min="2" max="2" width="29.44140625" style="3" customWidth="1"/>
    <col min="3" max="3" width="18.5546875" style="3" customWidth="1"/>
    <col min="4" max="4" width="22" style="9" customWidth="1"/>
    <col min="5" max="5" width="20.6640625" style="9" customWidth="1"/>
    <col min="6" max="6" width="21.33203125" style="1" customWidth="1"/>
    <col min="7" max="7" width="16.5546875" style="1" customWidth="1"/>
    <col min="8" max="8" width="11.88671875" style="1" customWidth="1"/>
    <col min="9" max="9" width="9.109375" style="1"/>
    <col min="10" max="10" width="12.6640625" style="1" customWidth="1"/>
    <col min="11" max="11" width="9.33203125" style="1" customWidth="1"/>
    <col min="12" max="12" width="9.109375" style="1"/>
    <col min="13" max="13" width="15.88671875" style="1" customWidth="1"/>
    <col min="14" max="14" width="11.6640625" style="1" customWidth="1"/>
    <col min="15" max="16384" width="9.109375" style="1"/>
  </cols>
  <sheetData>
    <row r="1" spans="1:236" s="6" customFormat="1" x14ac:dyDescent="0.3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</row>
    <row r="2" spans="1:236" s="6" customFormat="1" x14ac:dyDescent="0.3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</row>
    <row r="3" spans="1:236" s="6" customFormat="1" x14ac:dyDescent="0.3">
      <c r="A3" s="13" t="s">
        <v>48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</row>
    <row r="4" spans="1:236" s="6" customFormat="1" ht="19.5" customHeight="1" x14ac:dyDescent="0.3">
      <c r="A4" s="13" t="s">
        <v>47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</row>
    <row r="5" spans="1:236" ht="63" customHeight="1" x14ac:dyDescent="0.3">
      <c r="A5" s="6" t="s">
        <v>0</v>
      </c>
      <c r="B5" s="6" t="s">
        <v>1</v>
      </c>
      <c r="C5" s="13" t="s">
        <v>16</v>
      </c>
      <c r="D5" s="13"/>
      <c r="E5" s="13" t="s">
        <v>4</v>
      </c>
      <c r="F5" s="13"/>
      <c r="G5" s="13"/>
      <c r="H5" s="13"/>
      <c r="I5" s="13"/>
      <c r="J5" s="6"/>
      <c r="K5" s="6" t="s">
        <v>11</v>
      </c>
      <c r="L5" s="6" t="s">
        <v>12</v>
      </c>
      <c r="M5" s="6" t="s">
        <v>13</v>
      </c>
      <c r="N5" s="6" t="s">
        <v>14</v>
      </c>
      <c r="O5" s="6" t="s">
        <v>15</v>
      </c>
    </row>
    <row r="6" spans="1:236" ht="57.6" x14ac:dyDescent="0.3">
      <c r="A6" s="6"/>
      <c r="B6" s="2"/>
      <c r="C6" s="6" t="s">
        <v>2</v>
      </c>
      <c r="D6" s="7" t="s">
        <v>3</v>
      </c>
      <c r="E6" s="7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/>
      <c r="L6" s="6"/>
      <c r="M6" s="6"/>
      <c r="N6" s="6"/>
      <c r="O6" s="6"/>
    </row>
    <row r="7" spans="1:236" ht="16.5" customHeight="1" x14ac:dyDescent="0.3">
      <c r="A7" s="13" t="s">
        <v>23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6"/>
    </row>
    <row r="8" spans="1:236" ht="43.2" x14ac:dyDescent="0.3">
      <c r="A8" s="6">
        <v>1</v>
      </c>
      <c r="B8" s="2" t="s">
        <v>24</v>
      </c>
      <c r="C8" s="2" t="s">
        <v>45</v>
      </c>
      <c r="D8" s="8">
        <v>6400000</v>
      </c>
      <c r="E8" s="8">
        <v>4998743</v>
      </c>
      <c r="F8" s="6" t="s">
        <v>17</v>
      </c>
      <c r="G8" s="6" t="s">
        <v>18</v>
      </c>
      <c r="H8" s="6" t="s">
        <v>18</v>
      </c>
      <c r="I8" s="6" t="s">
        <v>18</v>
      </c>
      <c r="J8" s="14" t="s">
        <v>46</v>
      </c>
      <c r="K8" s="6" t="s">
        <v>19</v>
      </c>
      <c r="L8" s="6" t="s">
        <v>19</v>
      </c>
      <c r="M8" s="7">
        <f>D8-E8</f>
        <v>1401257</v>
      </c>
      <c r="N8" s="6" t="s">
        <v>19</v>
      </c>
      <c r="O8" s="6" t="s">
        <v>19</v>
      </c>
    </row>
    <row r="9" spans="1:236" ht="43.2" x14ac:dyDescent="0.3">
      <c r="A9" s="6">
        <v>2</v>
      </c>
      <c r="B9" s="2" t="s">
        <v>25</v>
      </c>
      <c r="C9" s="2" t="s">
        <v>45</v>
      </c>
      <c r="D9" s="8">
        <v>4370000</v>
      </c>
      <c r="E9" s="8">
        <v>3032234</v>
      </c>
      <c r="F9" s="6" t="s">
        <v>17</v>
      </c>
      <c r="G9" s="6" t="s">
        <v>18</v>
      </c>
      <c r="H9" s="6" t="s">
        <v>18</v>
      </c>
      <c r="I9" s="6" t="s">
        <v>18</v>
      </c>
      <c r="J9" s="14"/>
      <c r="K9" s="6" t="s">
        <v>19</v>
      </c>
      <c r="L9" s="6" t="s">
        <v>19</v>
      </c>
      <c r="M9" s="7">
        <f t="shared" ref="M9:M28" si="0">D9-E9</f>
        <v>1337766</v>
      </c>
      <c r="N9" s="6" t="s">
        <v>19</v>
      </c>
      <c r="O9" s="6" t="s">
        <v>19</v>
      </c>
    </row>
    <row r="10" spans="1:236" ht="43.2" x14ac:dyDescent="0.3">
      <c r="A10" s="6">
        <v>3</v>
      </c>
      <c r="B10" s="2" t="s">
        <v>26</v>
      </c>
      <c r="C10" s="2" t="s">
        <v>45</v>
      </c>
      <c r="D10" s="8">
        <v>4400000</v>
      </c>
      <c r="E10" s="8">
        <v>3404216</v>
      </c>
      <c r="F10" s="6" t="s">
        <v>17</v>
      </c>
      <c r="G10" s="6" t="s">
        <v>18</v>
      </c>
      <c r="H10" s="6" t="s">
        <v>18</v>
      </c>
      <c r="I10" s="6" t="s">
        <v>18</v>
      </c>
      <c r="J10" s="14"/>
      <c r="K10" s="6" t="s">
        <v>19</v>
      </c>
      <c r="L10" s="6" t="s">
        <v>19</v>
      </c>
      <c r="M10" s="7">
        <f t="shared" si="0"/>
        <v>995784</v>
      </c>
      <c r="N10" s="6" t="s">
        <v>19</v>
      </c>
      <c r="O10" s="6" t="s">
        <v>19</v>
      </c>
    </row>
    <row r="11" spans="1:236" ht="43.2" x14ac:dyDescent="0.3">
      <c r="A11" s="6">
        <v>4</v>
      </c>
      <c r="B11" s="2" t="s">
        <v>27</v>
      </c>
      <c r="C11" s="2" t="s">
        <v>45</v>
      </c>
      <c r="D11" s="8">
        <v>3500000</v>
      </c>
      <c r="E11" s="8">
        <v>2634617</v>
      </c>
      <c r="F11" s="6" t="s">
        <v>17</v>
      </c>
      <c r="G11" s="6" t="s">
        <v>18</v>
      </c>
      <c r="H11" s="6" t="s">
        <v>18</v>
      </c>
      <c r="I11" s="6" t="s">
        <v>18</v>
      </c>
      <c r="J11" s="14"/>
      <c r="K11" s="6" t="s">
        <v>19</v>
      </c>
      <c r="L11" s="6" t="s">
        <v>19</v>
      </c>
      <c r="M11" s="7">
        <f t="shared" si="0"/>
        <v>865383</v>
      </c>
      <c r="N11" s="6" t="s">
        <v>19</v>
      </c>
      <c r="O11" s="6" t="s">
        <v>19</v>
      </c>
    </row>
    <row r="12" spans="1:236" ht="43.2" x14ac:dyDescent="0.3">
      <c r="A12" s="6">
        <v>5</v>
      </c>
      <c r="B12" s="2" t="s">
        <v>28</v>
      </c>
      <c r="C12" s="2" t="s">
        <v>45</v>
      </c>
      <c r="D12" s="8">
        <v>4279475</v>
      </c>
      <c r="E12" s="8">
        <v>0</v>
      </c>
      <c r="F12" s="6" t="s">
        <v>17</v>
      </c>
      <c r="G12" s="6" t="s">
        <v>18</v>
      </c>
      <c r="H12" s="6" t="s">
        <v>18</v>
      </c>
      <c r="I12" s="6" t="s">
        <v>18</v>
      </c>
      <c r="J12" s="14"/>
      <c r="K12" s="6" t="s">
        <v>19</v>
      </c>
      <c r="L12" s="6" t="s">
        <v>19</v>
      </c>
      <c r="M12" s="7">
        <f t="shared" si="0"/>
        <v>4279475</v>
      </c>
      <c r="N12" s="6" t="s">
        <v>19</v>
      </c>
      <c r="O12" s="6" t="s">
        <v>19</v>
      </c>
    </row>
    <row r="13" spans="1:236" ht="43.2" x14ac:dyDescent="0.3">
      <c r="A13" s="6">
        <v>6</v>
      </c>
      <c r="B13" s="2" t="s">
        <v>29</v>
      </c>
      <c r="C13" s="2" t="s">
        <v>45</v>
      </c>
      <c r="D13" s="8">
        <v>4257414</v>
      </c>
      <c r="E13" s="8">
        <v>4018953</v>
      </c>
      <c r="F13" s="6" t="s">
        <v>17</v>
      </c>
      <c r="G13" s="6" t="s">
        <v>18</v>
      </c>
      <c r="H13" s="6" t="s">
        <v>18</v>
      </c>
      <c r="I13" s="6" t="s">
        <v>18</v>
      </c>
      <c r="J13" s="14"/>
      <c r="K13" s="6" t="s">
        <v>19</v>
      </c>
      <c r="L13" s="6" t="s">
        <v>19</v>
      </c>
      <c r="M13" s="7">
        <f t="shared" si="0"/>
        <v>238461</v>
      </c>
      <c r="N13" s="6" t="s">
        <v>19</v>
      </c>
      <c r="O13" s="6" t="s">
        <v>19</v>
      </c>
    </row>
    <row r="14" spans="1:236" ht="43.2" x14ac:dyDescent="0.3">
      <c r="A14" s="6">
        <v>7</v>
      </c>
      <c r="B14" s="2" t="s">
        <v>30</v>
      </c>
      <c r="C14" s="2" t="s">
        <v>45</v>
      </c>
      <c r="D14" s="8">
        <v>4410663</v>
      </c>
      <c r="E14" s="8">
        <v>3950377</v>
      </c>
      <c r="F14" s="6" t="s">
        <v>17</v>
      </c>
      <c r="G14" s="6" t="s">
        <v>18</v>
      </c>
      <c r="H14" s="6" t="s">
        <v>18</v>
      </c>
      <c r="I14" s="6" t="s">
        <v>18</v>
      </c>
      <c r="J14" s="14"/>
      <c r="K14" s="6" t="s">
        <v>19</v>
      </c>
      <c r="L14" s="6" t="s">
        <v>19</v>
      </c>
      <c r="M14" s="7">
        <f t="shared" si="0"/>
        <v>460286</v>
      </c>
      <c r="N14" s="6" t="s">
        <v>19</v>
      </c>
      <c r="O14" s="6" t="s">
        <v>19</v>
      </c>
    </row>
    <row r="15" spans="1:236" ht="43.2" x14ac:dyDescent="0.3">
      <c r="A15" s="6">
        <v>8</v>
      </c>
      <c r="B15" s="2" t="s">
        <v>31</v>
      </c>
      <c r="C15" s="2" t="s">
        <v>45</v>
      </c>
      <c r="D15" s="8">
        <v>4464812</v>
      </c>
      <c r="E15" s="8">
        <v>3960371</v>
      </c>
      <c r="F15" s="6" t="s">
        <v>17</v>
      </c>
      <c r="G15" s="6" t="s">
        <v>18</v>
      </c>
      <c r="H15" s="6" t="s">
        <v>18</v>
      </c>
      <c r="I15" s="6" t="s">
        <v>18</v>
      </c>
      <c r="J15" s="14"/>
      <c r="K15" s="6" t="s">
        <v>19</v>
      </c>
      <c r="L15" s="6" t="s">
        <v>19</v>
      </c>
      <c r="M15" s="7">
        <f t="shared" si="0"/>
        <v>504441</v>
      </c>
      <c r="N15" s="6" t="s">
        <v>19</v>
      </c>
      <c r="O15" s="6" t="s">
        <v>19</v>
      </c>
    </row>
    <row r="16" spans="1:236" ht="43.2" x14ac:dyDescent="0.3">
      <c r="A16" s="6">
        <v>9</v>
      </c>
      <c r="B16" s="2" t="s">
        <v>32</v>
      </c>
      <c r="C16" s="2" t="s">
        <v>45</v>
      </c>
      <c r="D16" s="8">
        <v>2600000</v>
      </c>
      <c r="E16" s="8">
        <v>930492</v>
      </c>
      <c r="F16" s="6" t="s">
        <v>17</v>
      </c>
      <c r="G16" s="6" t="s">
        <v>18</v>
      </c>
      <c r="H16" s="6" t="s">
        <v>18</v>
      </c>
      <c r="I16" s="6" t="s">
        <v>18</v>
      </c>
      <c r="J16" s="14"/>
      <c r="K16" s="6" t="s">
        <v>19</v>
      </c>
      <c r="L16" s="6" t="s">
        <v>19</v>
      </c>
      <c r="M16" s="7">
        <f t="shared" si="0"/>
        <v>1669508</v>
      </c>
      <c r="N16" s="6" t="s">
        <v>19</v>
      </c>
      <c r="O16" s="6" t="s">
        <v>19</v>
      </c>
    </row>
    <row r="17" spans="1:15" ht="43.2" x14ac:dyDescent="0.3">
      <c r="A17" s="6">
        <v>10</v>
      </c>
      <c r="B17" s="2" t="s">
        <v>33</v>
      </c>
      <c r="C17" s="2" t="s">
        <v>45</v>
      </c>
      <c r="D17" s="8">
        <v>3500000</v>
      </c>
      <c r="E17" s="8">
        <v>1883915</v>
      </c>
      <c r="F17" s="6" t="s">
        <v>17</v>
      </c>
      <c r="G17" s="6" t="s">
        <v>18</v>
      </c>
      <c r="H17" s="6" t="s">
        <v>18</v>
      </c>
      <c r="I17" s="6" t="s">
        <v>18</v>
      </c>
      <c r="J17" s="14"/>
      <c r="K17" s="6" t="s">
        <v>19</v>
      </c>
      <c r="L17" s="6" t="s">
        <v>19</v>
      </c>
      <c r="M17" s="7">
        <f t="shared" si="0"/>
        <v>1616085</v>
      </c>
      <c r="N17" s="6" t="s">
        <v>19</v>
      </c>
      <c r="O17" s="6" t="s">
        <v>19</v>
      </c>
    </row>
    <row r="18" spans="1:15" ht="43.2" x14ac:dyDescent="0.3">
      <c r="A18" s="6">
        <v>11</v>
      </c>
      <c r="B18" s="2" t="s">
        <v>34</v>
      </c>
      <c r="C18" s="2" t="s">
        <v>45</v>
      </c>
      <c r="D18" s="8">
        <v>4663170</v>
      </c>
      <c r="E18" s="8">
        <v>0</v>
      </c>
      <c r="F18" s="6" t="s">
        <v>17</v>
      </c>
      <c r="G18" s="6" t="s">
        <v>18</v>
      </c>
      <c r="H18" s="6" t="s">
        <v>18</v>
      </c>
      <c r="I18" s="6" t="s">
        <v>18</v>
      </c>
      <c r="J18" s="14"/>
      <c r="K18" s="6" t="s">
        <v>19</v>
      </c>
      <c r="L18" s="6" t="s">
        <v>19</v>
      </c>
      <c r="M18" s="7">
        <f t="shared" si="0"/>
        <v>4663170</v>
      </c>
      <c r="N18" s="6" t="s">
        <v>19</v>
      </c>
      <c r="O18" s="6" t="s">
        <v>19</v>
      </c>
    </row>
    <row r="19" spans="1:15" ht="43.2" x14ac:dyDescent="0.3">
      <c r="A19" s="6">
        <v>12</v>
      </c>
      <c r="B19" s="2" t="s">
        <v>35</v>
      </c>
      <c r="C19" s="2" t="s">
        <v>45</v>
      </c>
      <c r="D19" s="8">
        <v>2149469</v>
      </c>
      <c r="E19" s="8">
        <v>1397783</v>
      </c>
      <c r="F19" s="6" t="s">
        <v>17</v>
      </c>
      <c r="G19" s="6" t="s">
        <v>18</v>
      </c>
      <c r="H19" s="6" t="s">
        <v>18</v>
      </c>
      <c r="I19" s="6" t="s">
        <v>18</v>
      </c>
      <c r="J19" s="14"/>
      <c r="K19" s="6" t="s">
        <v>19</v>
      </c>
      <c r="L19" s="6" t="s">
        <v>19</v>
      </c>
      <c r="M19" s="7">
        <f t="shared" si="0"/>
        <v>751686</v>
      </c>
      <c r="N19" s="6" t="s">
        <v>19</v>
      </c>
      <c r="O19" s="6" t="s">
        <v>19</v>
      </c>
    </row>
    <row r="20" spans="1:15" ht="43.2" x14ac:dyDescent="0.3">
      <c r="A20" s="6">
        <v>13</v>
      </c>
      <c r="B20" s="2" t="s">
        <v>36</v>
      </c>
      <c r="C20" s="2" t="s">
        <v>45</v>
      </c>
      <c r="D20" s="8">
        <v>2878900</v>
      </c>
      <c r="E20" s="8">
        <v>2710352</v>
      </c>
      <c r="F20" s="6" t="s">
        <v>17</v>
      </c>
      <c r="G20" s="6" t="s">
        <v>18</v>
      </c>
      <c r="H20" s="6" t="s">
        <v>18</v>
      </c>
      <c r="I20" s="6" t="s">
        <v>18</v>
      </c>
      <c r="J20" s="14"/>
      <c r="K20" s="6" t="s">
        <v>19</v>
      </c>
      <c r="L20" s="6" t="s">
        <v>19</v>
      </c>
      <c r="M20" s="7">
        <f t="shared" si="0"/>
        <v>168548</v>
      </c>
      <c r="N20" s="6" t="s">
        <v>19</v>
      </c>
      <c r="O20" s="6" t="s">
        <v>19</v>
      </c>
    </row>
    <row r="21" spans="1:15" ht="43.2" x14ac:dyDescent="0.3">
      <c r="A21" s="6">
        <v>14</v>
      </c>
      <c r="B21" s="2" t="s">
        <v>37</v>
      </c>
      <c r="C21" s="2" t="s">
        <v>45</v>
      </c>
      <c r="D21" s="8">
        <v>3500000</v>
      </c>
      <c r="E21" s="8">
        <v>2244765</v>
      </c>
      <c r="F21" s="6" t="s">
        <v>17</v>
      </c>
      <c r="G21" s="6" t="s">
        <v>18</v>
      </c>
      <c r="H21" s="6" t="s">
        <v>18</v>
      </c>
      <c r="I21" s="6" t="s">
        <v>18</v>
      </c>
      <c r="J21" s="14"/>
      <c r="K21" s="6" t="s">
        <v>19</v>
      </c>
      <c r="L21" s="6" t="s">
        <v>19</v>
      </c>
      <c r="M21" s="7">
        <f t="shared" si="0"/>
        <v>1255235</v>
      </c>
      <c r="N21" s="6" t="s">
        <v>19</v>
      </c>
      <c r="O21" s="6" t="s">
        <v>19</v>
      </c>
    </row>
    <row r="22" spans="1:15" ht="43.2" x14ac:dyDescent="0.3">
      <c r="A22" s="6">
        <v>15</v>
      </c>
      <c r="B22" s="2" t="s">
        <v>38</v>
      </c>
      <c r="C22" s="2" t="s">
        <v>45</v>
      </c>
      <c r="D22" s="8">
        <v>5216000</v>
      </c>
      <c r="E22" s="8">
        <v>4724522</v>
      </c>
      <c r="F22" s="6" t="s">
        <v>17</v>
      </c>
      <c r="G22" s="6" t="s">
        <v>18</v>
      </c>
      <c r="H22" s="6" t="s">
        <v>18</v>
      </c>
      <c r="I22" s="6" t="s">
        <v>18</v>
      </c>
      <c r="J22" s="14"/>
      <c r="K22" s="6" t="s">
        <v>19</v>
      </c>
      <c r="L22" s="6" t="s">
        <v>19</v>
      </c>
      <c r="M22" s="7">
        <f t="shared" si="0"/>
        <v>491478</v>
      </c>
      <c r="N22" s="6" t="s">
        <v>19</v>
      </c>
      <c r="O22" s="6" t="s">
        <v>19</v>
      </c>
    </row>
    <row r="23" spans="1:15" ht="43.2" x14ac:dyDescent="0.3">
      <c r="A23" s="6">
        <v>16</v>
      </c>
      <c r="B23" s="2" t="s">
        <v>39</v>
      </c>
      <c r="C23" s="2" t="s">
        <v>45</v>
      </c>
      <c r="D23" s="8">
        <v>4230000</v>
      </c>
      <c r="E23" s="8">
        <v>3698782</v>
      </c>
      <c r="F23" s="6" t="s">
        <v>17</v>
      </c>
      <c r="G23" s="6" t="s">
        <v>18</v>
      </c>
      <c r="H23" s="6" t="s">
        <v>18</v>
      </c>
      <c r="I23" s="6" t="s">
        <v>18</v>
      </c>
      <c r="J23" s="14"/>
      <c r="K23" s="6" t="s">
        <v>19</v>
      </c>
      <c r="L23" s="6" t="s">
        <v>19</v>
      </c>
      <c r="M23" s="7">
        <f t="shared" si="0"/>
        <v>531218</v>
      </c>
      <c r="N23" s="6" t="s">
        <v>19</v>
      </c>
      <c r="O23" s="6" t="s">
        <v>19</v>
      </c>
    </row>
    <row r="24" spans="1:15" ht="43.2" x14ac:dyDescent="0.3">
      <c r="A24" s="6">
        <v>17</v>
      </c>
      <c r="B24" s="2" t="s">
        <v>40</v>
      </c>
      <c r="C24" s="2" t="s">
        <v>45</v>
      </c>
      <c r="D24" s="8">
        <v>6400000</v>
      </c>
      <c r="E24" s="8">
        <v>0</v>
      </c>
      <c r="F24" s="6" t="s">
        <v>17</v>
      </c>
      <c r="G24" s="6" t="s">
        <v>18</v>
      </c>
      <c r="H24" s="6" t="s">
        <v>18</v>
      </c>
      <c r="I24" s="6" t="s">
        <v>18</v>
      </c>
      <c r="J24" s="14"/>
      <c r="K24" s="6" t="s">
        <v>19</v>
      </c>
      <c r="L24" s="6" t="s">
        <v>19</v>
      </c>
      <c r="M24" s="7">
        <f t="shared" si="0"/>
        <v>6400000</v>
      </c>
      <c r="N24" s="6" t="s">
        <v>19</v>
      </c>
      <c r="O24" s="6" t="s">
        <v>19</v>
      </c>
    </row>
    <row r="25" spans="1:15" ht="43.2" x14ac:dyDescent="0.3">
      <c r="A25" s="6">
        <v>18</v>
      </c>
      <c r="B25" s="2" t="s">
        <v>41</v>
      </c>
      <c r="C25" s="2" t="s">
        <v>45</v>
      </c>
      <c r="D25" s="8">
        <v>3334044</v>
      </c>
      <c r="E25" s="8">
        <v>2609163</v>
      </c>
      <c r="F25" s="6" t="s">
        <v>17</v>
      </c>
      <c r="G25" s="6" t="s">
        <v>18</v>
      </c>
      <c r="H25" s="6" t="s">
        <v>18</v>
      </c>
      <c r="I25" s="6" t="s">
        <v>18</v>
      </c>
      <c r="J25" s="14"/>
      <c r="K25" s="6" t="s">
        <v>19</v>
      </c>
      <c r="L25" s="6" t="s">
        <v>19</v>
      </c>
      <c r="M25" s="7">
        <f t="shared" si="0"/>
        <v>724881</v>
      </c>
      <c r="N25" s="6" t="s">
        <v>19</v>
      </c>
      <c r="O25" s="6" t="s">
        <v>19</v>
      </c>
    </row>
    <row r="26" spans="1:15" ht="43.2" x14ac:dyDescent="0.3">
      <c r="A26" s="6">
        <v>19</v>
      </c>
      <c r="B26" s="2" t="s">
        <v>42</v>
      </c>
      <c r="C26" s="2" t="s">
        <v>45</v>
      </c>
      <c r="D26" s="8">
        <v>2222915</v>
      </c>
      <c r="E26" s="8">
        <v>1365660</v>
      </c>
      <c r="F26" s="6" t="s">
        <v>17</v>
      </c>
      <c r="G26" s="6" t="s">
        <v>18</v>
      </c>
      <c r="H26" s="6" t="s">
        <v>18</v>
      </c>
      <c r="I26" s="6" t="s">
        <v>18</v>
      </c>
      <c r="J26" s="14"/>
      <c r="K26" s="6" t="s">
        <v>19</v>
      </c>
      <c r="L26" s="6" t="s">
        <v>19</v>
      </c>
      <c r="M26" s="7">
        <f t="shared" si="0"/>
        <v>857255</v>
      </c>
      <c r="N26" s="6" t="s">
        <v>19</v>
      </c>
      <c r="O26" s="6" t="s">
        <v>19</v>
      </c>
    </row>
    <row r="27" spans="1:15" ht="43.2" x14ac:dyDescent="0.3">
      <c r="A27" s="6">
        <v>20</v>
      </c>
      <c r="B27" s="2" t="s">
        <v>43</v>
      </c>
      <c r="C27" s="2" t="s">
        <v>45</v>
      </c>
      <c r="D27" s="8">
        <v>4366589</v>
      </c>
      <c r="E27" s="8">
        <v>3911651</v>
      </c>
      <c r="F27" s="6" t="s">
        <v>17</v>
      </c>
      <c r="G27" s="6" t="s">
        <v>18</v>
      </c>
      <c r="H27" s="6" t="s">
        <v>18</v>
      </c>
      <c r="I27" s="6" t="s">
        <v>18</v>
      </c>
      <c r="J27" s="14"/>
      <c r="K27" s="6" t="s">
        <v>19</v>
      </c>
      <c r="L27" s="6" t="s">
        <v>19</v>
      </c>
      <c r="M27" s="7">
        <f t="shared" si="0"/>
        <v>454938</v>
      </c>
      <c r="N27" s="6" t="s">
        <v>19</v>
      </c>
      <c r="O27" s="6" t="s">
        <v>19</v>
      </c>
    </row>
    <row r="28" spans="1:15" ht="43.2" x14ac:dyDescent="0.3">
      <c r="A28" s="6">
        <v>21</v>
      </c>
      <c r="B28" s="2" t="s">
        <v>44</v>
      </c>
      <c r="C28" s="2" t="s">
        <v>45</v>
      </c>
      <c r="D28" s="8">
        <v>3300000</v>
      </c>
      <c r="E28" s="8">
        <v>2498780</v>
      </c>
      <c r="F28" s="6" t="s">
        <v>17</v>
      </c>
      <c r="G28" s="6" t="s">
        <v>18</v>
      </c>
      <c r="H28" s="6" t="s">
        <v>18</v>
      </c>
      <c r="I28" s="6" t="s">
        <v>18</v>
      </c>
      <c r="J28" s="14"/>
      <c r="K28" s="6" t="s">
        <v>19</v>
      </c>
      <c r="L28" s="6" t="s">
        <v>19</v>
      </c>
      <c r="M28" s="7">
        <f t="shared" si="0"/>
        <v>801220</v>
      </c>
      <c r="N28" s="6" t="s">
        <v>19</v>
      </c>
      <c r="O28" s="6" t="s">
        <v>19</v>
      </c>
    </row>
    <row r="29" spans="1:15" s="12" customFormat="1" x14ac:dyDescent="0.3">
      <c r="A29" s="11"/>
      <c r="B29" s="4" t="s">
        <v>20</v>
      </c>
      <c r="C29" s="4"/>
      <c r="D29" s="10">
        <f>SUM(D8:D28)</f>
        <v>84443451</v>
      </c>
      <c r="E29" s="10">
        <f>SUM(E8:E28)</f>
        <v>53975376</v>
      </c>
      <c r="F29" s="11"/>
      <c r="G29" s="11"/>
      <c r="H29" s="11"/>
      <c r="I29" s="11"/>
      <c r="J29" s="5">
        <v>6.8999999999999999E-3</v>
      </c>
      <c r="K29" s="11"/>
      <c r="L29" s="11"/>
      <c r="M29" s="11"/>
      <c r="N29" s="11"/>
      <c r="O29" s="11"/>
    </row>
  </sheetData>
  <mergeCells count="8">
    <mergeCell ref="A1:O1"/>
    <mergeCell ref="A2:O2"/>
    <mergeCell ref="A4:O4"/>
    <mergeCell ref="A7:N7"/>
    <mergeCell ref="J8:J28"/>
    <mergeCell ref="C5:D5"/>
    <mergeCell ref="E5:I5"/>
    <mergeCell ref="A3:O3"/>
  </mergeCells>
  <phoneticPr fontId="1" type="noConversion"/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Babu Thota</dc:creator>
  <cp:lastModifiedBy>Hari Babu Thota</cp:lastModifiedBy>
  <cp:lastPrinted>2024-05-03T10:32:53Z</cp:lastPrinted>
  <dcterms:created xsi:type="dcterms:W3CDTF">2024-05-01T09:16:15Z</dcterms:created>
  <dcterms:modified xsi:type="dcterms:W3CDTF">2024-09-12T12:50:03Z</dcterms:modified>
</cp:coreProperties>
</file>